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xr:revisionPtr revIDLastSave="0" documentId="13_ncr:1_{8F2CAFE5-6D35-4E83-8DD0-697EA28AEEFC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23,11,2023" sheetId="17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17" l="1"/>
  <c r="G24" i="17"/>
  <c r="F24" i="17"/>
  <c r="E24" i="17"/>
  <c r="D24" i="17"/>
  <c r="C24" i="17"/>
  <c r="B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24" i="17" l="1"/>
</calcChain>
</file>

<file path=xl/sharedStrings.xml><?xml version="1.0" encoding="utf-8"?>
<sst xmlns="http://schemas.openxmlformats.org/spreadsheetml/2006/main" count="23" uniqueCount="22">
  <si>
    <t xml:space="preserve">SC T.B.R.C.M. </t>
  </si>
  <si>
    <t>SC. TURISM SA</t>
  </si>
  <si>
    <t>SIND TOUR TRADING SA</t>
  </si>
  <si>
    <t>SC ANDIMED SRL</t>
  </si>
  <si>
    <t>SPITALUL CARDIOVASC COVASNA</t>
  </si>
  <si>
    <t>EPISCOPIA ORTODOXA HOTEL BRADUL</t>
  </si>
  <si>
    <t>TOTAL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</si>
  <si>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</si>
  <si>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</si>
  <si>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</si>
  <si>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</si>
  <si>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</si>
  <si>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</si>
  <si>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</si>
  <si>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</si>
  <si>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</si>
  <si>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</si>
  <si>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</si>
  <si>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DECENBRIE</t>
  </si>
  <si>
    <t>SPITALUL MUN. TG SECUIESC</t>
  </si>
  <si>
    <t>VALOAREA CONTRACTELOR PENTRU SPECIALITATEA MEDICINA FIZICA SI REABILITARE PE ANUL 2023</t>
  </si>
  <si>
    <t>ANUL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</si>
</sst>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9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  <font>
      <b/>
      <sz val="9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2" fillId="0" borderId="3" xfId="0" applyFont="1" applyBorder="1"/>
    <xf numFmtId="0" fontId="2" fillId="0" borderId="2" xfId="0" applyFont="1" applyBorder="1"/>
    <xf numFmtId="4" fontId="1" fillId="0" borderId="2" xfId="0" applyNumberFormat="1" applyFont="1" applyBorder="1"/>
    <xf numFmtId="4" fontId="3" fillId="0" borderId="2" xfId="0" applyNumberFormat="1" applyFont="1" applyBorder="1"/>
    <xf numFmtId="4" fontId="2" fillId="0" borderId="2" xfId="0" applyNumberFormat="1" applyFont="1" applyBorder="1"/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B2D5B-7A50-4C00-B9B9-5CE2A9CB07A2}">
  <dimension ref="A5:I24"/>
  <sheetViews>
    <sheetView tabSelected="1" topLeftCell="A7" zoomScale="145" zoomScaleNormal="145" workbookViewId="0">
      <selection activeCell="E23" sqref="E23"/>
    </sheetView>
  </sheetViews>
  <sheetFormatPr defaultRowHeight="15" x14ac:dyDescent="0.25"/>
  <cols>
    <col min="1" max="1" width="15.28515625" customWidth="1"/>
    <col min="2" max="2" width="13.5703125" customWidth="1"/>
    <col min="3" max="3" width="12.5703125" customWidth="1"/>
    <col min="4" max="4" width="12.140625" customWidth="1"/>
    <col min="5" max="5" width="13.85546875" customWidth="1"/>
    <col min="6" max="6" width="13.140625" customWidth="1"/>
    <col min="7" max="8" width="13.42578125" customWidth="1"/>
    <col min="9" max="9" width="13.85546875" customWidth="1"/>
  </cols>
  <sheetData>
    <row r="5" spans="1:9" x14ac:dyDescent="0.25">
      <c r="C5" t="s">
        <v>20</v>
      </c>
    </row>
    <row r="6" spans="1:9" x14ac:dyDescent="0.25">
      <c r="C6" s="8"/>
      <c r="D6" s="8"/>
      <c r="E6" s="8"/>
      <c r="F6" s="8"/>
      <c r="G6" s="8"/>
    </row>
    <row r="10" spans="1:9" x14ac:dyDescent="0.25">
      <c r="A10" s="1"/>
      <c r="B10" s="7" t="s">
        <v>19</v>
      </c>
      <c r="C10" s="7" t="s">
        <v>0</v>
      </c>
      <c r="D10" s="7" t="s">
        <v>1</v>
      </c>
      <c r="E10" s="7" t="s">
        <v>2</v>
      </c>
      <c r="F10" s="7" t="s">
        <v>3</v>
      </c>
      <c r="G10" s="7" t="s">
        <v>4</v>
      </c>
      <c r="H10" s="7" t="s">
        <v>5</v>
      </c>
      <c r="I10" s="7" t="s">
        <v>6</v>
      </c>
    </row>
    <row r="11" spans="1:9" x14ac:dyDescent="0.25">
      <c r="A11" s="2" t="s">
        <v>21</v>
      </c>
      <c r="B11" s="7"/>
      <c r="C11" s="7"/>
      <c r="D11" s="7"/>
      <c r="E11" s="7"/>
      <c r="F11" s="7"/>
      <c r="G11" s="7"/>
      <c r="H11" s="7"/>
      <c r="I11" s="7"/>
    </row>
    <row r="12" spans="1:9" x14ac:dyDescent="0.25">
      <c r="A12" s="3" t="s">
        <v>7</v>
      </c>
      <c r="B12" s="4">
        <v>9586.5</v>
      </c>
      <c r="C12" s="4">
        <v>0</v>
      </c>
      <c r="D12" s="4">
        <v>16891</v>
      </c>
      <c r="E12" s="4">
        <v>0</v>
      </c>
      <c r="F12" s="4">
        <v>18886</v>
      </c>
      <c r="G12" s="4">
        <v>20538</v>
      </c>
      <c r="H12" s="4">
        <v>0</v>
      </c>
      <c r="I12" s="5">
        <f>SUM(B12+C12+D12+E12+F12+G12+H12)</f>
        <v>65901.5</v>
      </c>
    </row>
    <row r="13" spans="1:9" x14ac:dyDescent="0.25">
      <c r="A13" s="3" t="s">
        <v>8</v>
      </c>
      <c r="B13" s="4">
        <v>9618</v>
      </c>
      <c r="C13" s="4">
        <v>2940</v>
      </c>
      <c r="D13" s="4">
        <v>20268.5</v>
      </c>
      <c r="E13" s="4">
        <v>1680</v>
      </c>
      <c r="F13" s="4">
        <v>18798.5</v>
      </c>
      <c r="G13" s="4">
        <v>20538</v>
      </c>
      <c r="H13" s="4">
        <v>1890</v>
      </c>
      <c r="I13" s="5">
        <f t="shared" ref="I13:I23" si="0">SUM(B13+C13+D13+E13+F13+G13+H13)</f>
        <v>75733</v>
      </c>
    </row>
    <row r="14" spans="1:9" x14ac:dyDescent="0.25">
      <c r="A14" s="3" t="s">
        <v>9</v>
      </c>
      <c r="B14" s="4">
        <v>6251</v>
      </c>
      <c r="C14" s="4">
        <v>55387.5</v>
      </c>
      <c r="D14" s="4">
        <v>44474.5</v>
      </c>
      <c r="E14" s="4">
        <v>15837.5</v>
      </c>
      <c r="F14" s="4">
        <v>17433.5</v>
      </c>
      <c r="G14" s="4">
        <v>18858</v>
      </c>
      <c r="H14" s="4">
        <v>1092</v>
      </c>
      <c r="I14" s="5">
        <f t="shared" si="0"/>
        <v>159334</v>
      </c>
    </row>
    <row r="15" spans="1:9" x14ac:dyDescent="0.25">
      <c r="A15" s="3" t="s">
        <v>10</v>
      </c>
      <c r="B15" s="4">
        <v>3122</v>
      </c>
      <c r="C15" s="4">
        <v>33733</v>
      </c>
      <c r="D15" s="4">
        <v>26796</v>
      </c>
      <c r="E15" s="4">
        <v>15134</v>
      </c>
      <c r="F15" s="4">
        <v>12631.5</v>
      </c>
      <c r="G15" s="4">
        <v>18410</v>
      </c>
      <c r="H15" s="4">
        <v>14035</v>
      </c>
      <c r="I15" s="5">
        <f t="shared" si="0"/>
        <v>123861.5</v>
      </c>
    </row>
    <row r="16" spans="1:9" x14ac:dyDescent="0.25">
      <c r="A16" s="3" t="s">
        <v>11</v>
      </c>
      <c r="B16" s="4">
        <v>8428</v>
      </c>
      <c r="C16" s="4">
        <v>33757.5</v>
      </c>
      <c r="D16" s="4">
        <v>43204</v>
      </c>
      <c r="E16" s="4">
        <v>15190</v>
      </c>
      <c r="F16" s="4">
        <v>12547.5</v>
      </c>
      <c r="G16" s="4">
        <v>23814</v>
      </c>
      <c r="H16" s="4">
        <v>14021</v>
      </c>
      <c r="I16" s="5">
        <f t="shared" si="0"/>
        <v>150962</v>
      </c>
    </row>
    <row r="17" spans="1:9" x14ac:dyDescent="0.25">
      <c r="A17" s="3" t="s">
        <v>12</v>
      </c>
      <c r="B17" s="4">
        <v>3549</v>
      </c>
      <c r="C17" s="4">
        <v>33663</v>
      </c>
      <c r="D17" s="4">
        <v>59713.5</v>
      </c>
      <c r="E17" s="4">
        <v>15190</v>
      </c>
      <c r="F17" s="4">
        <v>12691</v>
      </c>
      <c r="G17" s="4">
        <v>15834</v>
      </c>
      <c r="H17" s="4">
        <v>14035</v>
      </c>
      <c r="I17" s="5">
        <f t="shared" si="0"/>
        <v>154675.5</v>
      </c>
    </row>
    <row r="18" spans="1:9" x14ac:dyDescent="0.25">
      <c r="A18" s="3" t="s">
        <v>13</v>
      </c>
      <c r="B18" s="4">
        <v>16377.5</v>
      </c>
      <c r="C18" s="4">
        <v>128645</v>
      </c>
      <c r="D18" s="4">
        <v>111355</v>
      </c>
      <c r="E18" s="4">
        <v>60060</v>
      </c>
      <c r="F18" s="4">
        <v>0</v>
      </c>
      <c r="G18" s="4">
        <v>37600</v>
      </c>
      <c r="H18" s="4">
        <v>36245</v>
      </c>
      <c r="I18" s="5">
        <f t="shared" si="0"/>
        <v>390282.5</v>
      </c>
    </row>
    <row r="19" spans="1:9" x14ac:dyDescent="0.25">
      <c r="A19" s="3" t="s">
        <v>14</v>
      </c>
      <c r="B19" s="4">
        <v>7587.5</v>
      </c>
      <c r="C19" s="4">
        <v>104040</v>
      </c>
      <c r="D19" s="4">
        <v>173702.5</v>
      </c>
      <c r="E19" s="4">
        <v>66212.5</v>
      </c>
      <c r="F19" s="4">
        <v>0</v>
      </c>
      <c r="G19" s="4">
        <v>38052.5</v>
      </c>
      <c r="H19" s="4">
        <v>44955</v>
      </c>
      <c r="I19" s="5">
        <f t="shared" si="0"/>
        <v>434550</v>
      </c>
    </row>
    <row r="20" spans="1:9" x14ac:dyDescent="0.25">
      <c r="A20" s="3" t="s">
        <v>15</v>
      </c>
      <c r="B20" s="4">
        <v>21782.5</v>
      </c>
      <c r="C20" s="4">
        <v>107622.5</v>
      </c>
      <c r="D20" s="4">
        <v>130840</v>
      </c>
      <c r="E20" s="4">
        <v>66080</v>
      </c>
      <c r="F20" s="4">
        <v>0</v>
      </c>
      <c r="G20" s="4">
        <v>38622.5</v>
      </c>
      <c r="H20" s="4">
        <v>36190</v>
      </c>
      <c r="I20" s="5">
        <f t="shared" si="0"/>
        <v>401137.5</v>
      </c>
    </row>
    <row r="21" spans="1:9" x14ac:dyDescent="0.25">
      <c r="A21" s="3" t="s">
        <v>16</v>
      </c>
      <c r="B21" s="4">
        <v>16380</v>
      </c>
      <c r="C21" s="4">
        <v>108050.5</v>
      </c>
      <c r="D21" s="4">
        <v>125060</v>
      </c>
      <c r="E21" s="4">
        <v>60632.5</v>
      </c>
      <c r="F21" s="4">
        <v>0</v>
      </c>
      <c r="G21" s="4">
        <v>37965</v>
      </c>
      <c r="H21" s="4">
        <v>36750</v>
      </c>
      <c r="I21" s="5">
        <f t="shared" si="0"/>
        <v>384838</v>
      </c>
    </row>
    <row r="22" spans="1:9" x14ac:dyDescent="0.25">
      <c r="A22" s="3" t="s">
        <v>17</v>
      </c>
      <c r="B22" s="4">
        <v>20420</v>
      </c>
      <c r="C22" s="4">
        <v>123270</v>
      </c>
      <c r="D22" s="4">
        <v>144750</v>
      </c>
      <c r="E22" s="4">
        <v>92220</v>
      </c>
      <c r="F22" s="4">
        <v>0</v>
      </c>
      <c r="G22" s="4">
        <v>38567.5</v>
      </c>
      <c r="H22" s="4">
        <v>49270</v>
      </c>
      <c r="I22" s="5">
        <f t="shared" si="0"/>
        <v>468497.5</v>
      </c>
    </row>
    <row r="23" spans="1:9" x14ac:dyDescent="0.25">
      <c r="A23" s="3" t="s">
        <v>18</v>
      </c>
      <c r="B23" s="4">
        <v>12260</v>
      </c>
      <c r="C23" s="4">
        <v>86320</v>
      </c>
      <c r="D23" s="4">
        <v>107980</v>
      </c>
      <c r="E23" s="4">
        <v>24180</v>
      </c>
      <c r="F23" s="4">
        <v>0</v>
      </c>
      <c r="G23" s="4">
        <v>38950</v>
      </c>
      <c r="H23" s="4">
        <v>23530</v>
      </c>
      <c r="I23" s="5">
        <f t="shared" si="0"/>
        <v>293220</v>
      </c>
    </row>
    <row r="24" spans="1:9" x14ac:dyDescent="0.25">
      <c r="A24" s="3" t="s">
        <v>6</v>
      </c>
      <c r="B24" s="6">
        <f t="shared" ref="B24:I24" si="1">SUM(B12:B23)</f>
        <v>135362</v>
      </c>
      <c r="C24" s="6">
        <f t="shared" si="1"/>
        <v>817429</v>
      </c>
      <c r="D24" s="6">
        <f t="shared" si="1"/>
        <v>1005035</v>
      </c>
      <c r="E24" s="6">
        <f t="shared" si="1"/>
        <v>432416.5</v>
      </c>
      <c r="F24" s="6">
        <f t="shared" si="1"/>
        <v>92988</v>
      </c>
      <c r="G24" s="6">
        <f t="shared" si="1"/>
        <v>347749.5</v>
      </c>
      <c r="H24" s="6">
        <f t="shared" si="1"/>
        <v>272013</v>
      </c>
      <c r="I24" s="6">
        <f t="shared" si="1"/>
        <v>3102993</v>
      </c>
    </row>
  </sheetData>
  <mergeCells count="9">
    <mergeCell ref="H10:H11"/>
    <mergeCell ref="I10:I11"/>
    <mergeCell ref="C6:G6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23,11,2023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Claudiu Kovacs</cp:lastModifiedBy>
  <cp:revision>6</cp:revision>
  <cp:lastPrinted>2023-07-27T08:29:29Z</cp:lastPrinted>
  <dcterms:created xsi:type="dcterms:W3CDTF">2006-09-16T00:00:00Z</dcterms:created>
  <dcterms:modified xsi:type="dcterms:W3CDTF">2023-12-15T07:49:26Z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